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GIONE LAZIO SCHEDA CONCESSIONI\ALBO CONCESSIONI 2022\"/>
    </mc:Choice>
  </mc:AlternateContent>
  <xr:revisionPtr revIDLastSave="0" documentId="13_ncr:1_{C93AB77F-130F-4480-9AC0-CCBCF727D8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T. 100 SCHEDA RILEVAZIONE" sheetId="2" r:id="rId1"/>
    <sheet name="Foglio1" sheetId="3" r:id="rId2"/>
  </sheets>
  <calcPr calcId="191029"/>
</workbook>
</file>

<file path=xl/calcChain.xml><?xml version="1.0" encoding="utf-8"?>
<calcChain xmlns="http://schemas.openxmlformats.org/spreadsheetml/2006/main">
  <c r="C64" i="2" l="1"/>
  <c r="E64" i="2"/>
  <c r="G50" i="2" l="1"/>
  <c r="G51" i="2"/>
  <c r="G52" i="2"/>
  <c r="G53" i="2"/>
  <c r="G54" i="2"/>
  <c r="G55" i="2"/>
  <c r="G5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28" i="2"/>
  <c r="G29" i="2"/>
  <c r="G30" i="2"/>
  <c r="G31" i="2"/>
  <c r="G32" i="2"/>
  <c r="G33" i="2"/>
  <c r="G34" i="2"/>
  <c r="G35" i="2"/>
  <c r="G36" i="2"/>
  <c r="G18" i="2"/>
  <c r="G19" i="2"/>
  <c r="G20" i="2"/>
  <c r="G21" i="2"/>
  <c r="G22" i="2"/>
  <c r="G23" i="2"/>
  <c r="G24" i="2"/>
  <c r="G25" i="2"/>
  <c r="G26" i="2"/>
  <c r="G27" i="2"/>
  <c r="G9" i="2"/>
  <c r="G10" i="2"/>
  <c r="G11" i="2"/>
  <c r="G12" i="2"/>
  <c r="G13" i="2"/>
  <c r="G14" i="2"/>
  <c r="G15" i="2"/>
  <c r="G16" i="2"/>
  <c r="G17" i="2"/>
  <c r="G8" i="2"/>
  <c r="G7" i="2"/>
  <c r="G64" i="2" l="1"/>
</calcChain>
</file>

<file path=xl/sharedStrings.xml><?xml version="1.0" encoding="utf-8"?>
<sst xmlns="http://schemas.openxmlformats.org/spreadsheetml/2006/main" count="165" uniqueCount="96">
  <si>
    <t>A</t>
  </si>
  <si>
    <t>B</t>
  </si>
  <si>
    <t>O</t>
  </si>
  <si>
    <t>P</t>
  </si>
  <si>
    <t>N.</t>
  </si>
  <si>
    <t>Località</t>
  </si>
  <si>
    <t>CASALACCIO, SNC  -  PESCIA ROMANA</t>
  </si>
  <si>
    <t>LOCALITA' GRATICCIARE - PESCIA ROMANA</t>
  </si>
  <si>
    <t>LUNGOMARE HARMINE, 58 - MONTALTO DI CASTRO</t>
  </si>
  <si>
    <t>LUNGOMARE HARMINE, 42 - MONTALTO DI CASTRO</t>
  </si>
  <si>
    <t>LUNGOMARE HARMINE, 62 - MONTALTO DI CASTRO</t>
  </si>
  <si>
    <t>FOCE VECCHIA SNC - PESCIA ROMANA</t>
  </si>
  <si>
    <t>LOCALITA' GRATICCIARE  -  PESCIA ROMANA</t>
  </si>
  <si>
    <t>LUNGOMARE HARMINE, SNC - MONTALTO DI CASTRO</t>
  </si>
  <si>
    <t>LE MURELLE - MONTALTO DI CASTRO</t>
  </si>
  <si>
    <t>LOC.RAGLIETTO GRANDE - PESCIA ROMANA</t>
  </si>
  <si>
    <t>LUNGOMARE HARMINE, 64 - MONTALTO DI CASTRO</t>
  </si>
  <si>
    <t>LUNGOMARE HARMINE, 44 - MONTALTO DI CASTRO</t>
  </si>
  <si>
    <t>LUNGOMARE HARMINE, 26 - MONTALTO DI CASTRO</t>
  </si>
  <si>
    <t>LOC. LE CASALETTE - MONTALTO DI CASTRO</t>
  </si>
  <si>
    <t>LOC. TOMBOLO DELLA FOCE - PESCIA ROMANA</t>
  </si>
  <si>
    <t>Canone demaniale 2020</t>
  </si>
  <si>
    <t>Imposta regionale 2020</t>
  </si>
  <si>
    <t>LUNGOMARE HARMINE SNC - MONTALTO DI CASTRO</t>
  </si>
  <si>
    <t xml:space="preserve">LOC. CAVALLARO - PESCIA ROMANA </t>
  </si>
  <si>
    <t>LOC. SANGUINARO SNC - MONTALTO DI CASTRO</t>
  </si>
  <si>
    <t xml:space="preserve">LOC. PAGLIETO GRANDE - PESCIA ROMANA </t>
  </si>
  <si>
    <t xml:space="preserve">BANCHINA DI DRITTA DELLA FOCE DEL FIUME FIORA </t>
  </si>
  <si>
    <t xml:space="preserve">SPONDA SINISTRA FOCE FIUME FIORA </t>
  </si>
  <si>
    <t>LOC. MURELLE - MONTALTO DI CASTRO</t>
  </si>
  <si>
    <t xml:space="preserve">TOTALE </t>
  </si>
  <si>
    <t>INCREMENTO                               (risultato tra                               canone 2022 - canone 2020)</t>
  </si>
  <si>
    <t>Allegato 3</t>
  </si>
  <si>
    <t>ANNO 2020</t>
  </si>
  <si>
    <t>ANNO 2022</t>
  </si>
  <si>
    <t xml:space="preserve">CANONE DEMANIALE                  </t>
  </si>
  <si>
    <t xml:space="preserve">CANONE DEMANIALE                      </t>
  </si>
  <si>
    <t xml:space="preserve">C </t>
  </si>
  <si>
    <t>D</t>
  </si>
  <si>
    <t>E</t>
  </si>
  <si>
    <t>F</t>
  </si>
  <si>
    <t>G</t>
  </si>
  <si>
    <t>DECREMENTO                         (risultato tra                               canone 2020 - canone 2022)</t>
  </si>
  <si>
    <t xml:space="preserve">INCREMENTO/DECREMENTO COMPLESSIVO DELLE ENTRATE </t>
  </si>
  <si>
    <r>
      <t xml:space="preserve">Applicazione del Decreto legge n. 104 del 14 agosto 2020 - Art. 100 commi 2 e 4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8"/>
        <rFont val="Calibri"/>
        <family val="2"/>
        <scheme val="minor"/>
      </rPr>
      <t xml:space="preserve">incrementi ed decrementi conseguenti rispettivamente all’aumento dei canoni minimi (per l’anno 2022 non inferiori ad Euro 2.698,75)                                                                                                             ed alla diminuzione dei canoni pertinenziali                                                                                                                                                                                                                                                   per Roma Capitale - Municipio X variazioni anche per la mutata Valenza Turistica  </t>
    </r>
    <r>
      <rPr>
        <b/>
        <sz val="18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</si>
  <si>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COMUNE DI PONZA</t>
  </si>
  <si>
    <t>SETTIMIO CIPOLLONI</t>
  </si>
  <si>
    <t>SETTIMIO CIPOLLONI BIS</t>
  </si>
  <si>
    <t>MISTRAL HOTELS di ARCA MARIA TERESA</t>
  </si>
  <si>
    <t>FUCA' ADA</t>
  </si>
  <si>
    <t>TORRE DEI BORBONI di LOCATELLI CARLO</t>
  </si>
  <si>
    <t>MAZZELLA ANDREA</t>
  </si>
  <si>
    <t>MAZZELLA M. ANTONIETTA</t>
  </si>
  <si>
    <t>PONTINIA SNC DI MEGLIO GIUSEPPE &amp; C</t>
  </si>
  <si>
    <t>SILVESTRI MARCELLA</t>
  </si>
  <si>
    <t>GENNARINO A MARE SNC</t>
  </si>
  <si>
    <t>D'ARCO MAURO</t>
  </si>
  <si>
    <t>ZIRILLI ALFIA</t>
  </si>
  <si>
    <t>PARISI SRL</t>
  </si>
  <si>
    <t xml:space="preserve">SANTA MARIA S.R.L. </t>
  </si>
  <si>
    <t xml:space="preserve">COOP. PONZA MARE A.R.L. </t>
  </si>
  <si>
    <t xml:space="preserve">TRE STELLE S.R.L. </t>
  </si>
  <si>
    <t>DE LUCA MARIANO</t>
  </si>
  <si>
    <t>MAZZELLA LUCIANO</t>
  </si>
  <si>
    <t>SOC. B. NAUTICA LA FENICIA</t>
  </si>
  <si>
    <t>ROMANO VALERIA</t>
  </si>
  <si>
    <t>SICILIANI EMANUELA</t>
  </si>
  <si>
    <t>MALTESE GIAMMARIA</t>
  </si>
  <si>
    <t>VALERI GIANCARLO</t>
  </si>
  <si>
    <t xml:space="preserve">GIOVANNI DIES </t>
  </si>
  <si>
    <t xml:space="preserve">ALBATROS S.N.C. </t>
  </si>
  <si>
    <t>ERRANTE STEFANIA</t>
  </si>
  <si>
    <t>ASS. PESCA MARE SPORT</t>
  </si>
  <si>
    <t>CLUB DIPORTO S. ANTONIO</t>
  </si>
  <si>
    <t xml:space="preserve">SOC. SETTEMARI S.R.L. </t>
  </si>
  <si>
    <t>SOCIETA' "3 ESSERR" di SCUOTO ASSUNTA</t>
  </si>
  <si>
    <t>PESCE LUCIA</t>
  </si>
  <si>
    <t>ASS. SPORTIVA LE FORNA MARE</t>
  </si>
  <si>
    <t>SERTO NUNZIO</t>
  </si>
  <si>
    <t xml:space="preserve">S. MARIA  S.R.L. </t>
  </si>
  <si>
    <t>SOC. TRITONE - ZECCA LUCIA</t>
  </si>
  <si>
    <t>SERTO LUCIO</t>
  </si>
  <si>
    <t>SCOTTI SILVERIO</t>
  </si>
  <si>
    <t>DIES GIOVANNI</t>
  </si>
  <si>
    <t>DE MAIO ROBERTA</t>
  </si>
  <si>
    <t>DE LUCA MARTA</t>
  </si>
  <si>
    <t>SOC. PARADISE SNC di DI MAIO MANUELA</t>
  </si>
  <si>
    <t>FEOLA GIOVANNI</t>
  </si>
  <si>
    <t>COOP.POSEIDONE</t>
  </si>
  <si>
    <t>DI MEGLIO GIANFRANCO</t>
  </si>
  <si>
    <t>COOPERATIVA PONZA IN BARCA</t>
  </si>
  <si>
    <t>SOCIETA' COOP CONSORTILE FUTURA CNF</t>
  </si>
  <si>
    <t>ASS. DIPORTISTI ARCIPELAGO PONTINO</t>
  </si>
  <si>
    <t>TITOLARE CONCESSIONE/   DENOMINAZIONE</t>
  </si>
  <si>
    <t>Nuove concessioni rilasciate nel 2022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</si>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</sst>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21" x14ac:knownFonts="1">
    <font>
      <sz val="10"/>
      <color rgb="FF000000"/>
      <name val="Times New Roman"/>
      <charset val="204"/>
    </font>
    <font>
      <sz val="12"/>
      <color rgb="FF000000"/>
      <name val="Verdana"/>
      <family val="2"/>
    </font>
    <font>
      <sz val="12"/>
      <name val="Verdana"/>
      <family val="2"/>
    </font>
    <font>
      <sz val="10"/>
      <color rgb="FF000000"/>
      <name val="Verdana"/>
      <family val="2"/>
    </font>
    <font>
      <sz val="8"/>
      <name val="Times New Roman"/>
      <charset val="204"/>
    </font>
    <font>
      <b/>
      <sz val="10"/>
      <color rgb="FF000000"/>
      <name val="Verdana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sz val="16"/>
      <color rgb="FF000000"/>
      <name val="Verdana"/>
      <family val="2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rgb="FF000000"/>
      <name val="Calibri"/>
      <family val="2"/>
    </font>
    <font>
      <b/>
      <i/>
      <sz val="18"/>
      <name val="Calibri"/>
      <family val="2"/>
      <scheme val="minor"/>
    </font>
    <font>
      <sz val="10"/>
      <name val="Arial"/>
    </font>
    <font>
      <sz val="1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4"/>
      <color indexed="8"/>
      <name val="Verdana"/>
      <family val="2"/>
    </font>
    <font>
      <sz val="14"/>
      <color rgb="FF000000"/>
      <name val="Verdana"/>
      <family val="2"/>
    </font>
    <font>
      <b/>
      <sz val="16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4" fillId="0" borderId="0"/>
    <xf numFmtId="0" fontId="16" fillId="0" borderId="0"/>
    <xf numFmtId="0" fontId="17" fillId="0" borderId="0"/>
  </cellStyleXfs>
  <cellXfs count="63"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top"/>
    </xf>
    <xf numFmtId="4" fontId="5" fillId="0" borderId="0" xfId="0" applyNumberFormat="1" applyFont="1" applyAlignment="1">
      <alignment horizontal="center" vertical="top"/>
    </xf>
    <xf numFmtId="1" fontId="6" fillId="0" borderId="1" xfId="0" applyNumberFormat="1" applyFont="1" applyBorder="1" applyAlignment="1">
      <alignment horizontal="center" vertical="center" shrinkToFit="1"/>
    </xf>
    <xf numFmtId="164" fontId="7" fillId="0" borderId="1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left" vertical="top"/>
    </xf>
    <xf numFmtId="4" fontId="9" fillId="0" borderId="0" xfId="0" applyNumberFormat="1" applyFont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 shrinkToFit="1"/>
    </xf>
    <xf numFmtId="4" fontId="9" fillId="4" borderId="4" xfId="0" applyNumberFormat="1" applyFont="1" applyFill="1" applyBorder="1" applyAlignment="1">
      <alignment horizontal="center" vertical="center"/>
    </xf>
    <xf numFmtId="4" fontId="9" fillId="4" borderId="2" xfId="0" applyNumberFormat="1" applyFont="1" applyFill="1" applyBorder="1" applyAlignment="1">
      <alignment horizontal="center" vertical="center"/>
    </xf>
    <xf numFmtId="4" fontId="9" fillId="4" borderId="6" xfId="0" applyNumberFormat="1" applyFont="1" applyFill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top"/>
    </xf>
    <xf numFmtId="0" fontId="2" fillId="0" borderId="2" xfId="1" applyFont="1" applyBorder="1" applyAlignment="1">
      <alignment horizontal="left" vertical="center"/>
    </xf>
    <xf numFmtId="4" fontId="15" fillId="4" borderId="2" xfId="0" applyNumberFormat="1" applyFont="1" applyFill="1" applyBorder="1" applyAlignment="1">
      <alignment horizontal="center" vertical="center" wrapText="1"/>
    </xf>
    <xf numFmtId="0" fontId="2" fillId="6" borderId="2" xfId="1" applyFont="1" applyFill="1" applyBorder="1" applyAlignment="1">
      <alignment horizontal="left" vertical="center"/>
    </xf>
    <xf numFmtId="4" fontId="18" fillId="6" borderId="2" xfId="3" applyNumberFormat="1" applyFont="1" applyFill="1" applyBorder="1" applyAlignment="1">
      <alignment horizontal="center" vertical="center" wrapText="1"/>
    </xf>
    <xf numFmtId="4" fontId="18" fillId="0" borderId="2" xfId="3" applyNumberFormat="1" applyFont="1" applyBorder="1" applyAlignment="1">
      <alignment horizontal="center" vertical="center" wrapText="1"/>
    </xf>
    <xf numFmtId="0" fontId="2" fillId="7" borderId="2" xfId="1" applyFont="1" applyFill="1" applyBorder="1" applyAlignment="1">
      <alignment horizontal="left" vertical="center"/>
    </xf>
    <xf numFmtId="4" fontId="18" fillId="7" borderId="2" xfId="3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4" fontId="19" fillId="0" borderId="4" xfId="0" applyNumberFormat="1" applyFont="1" applyBorder="1" applyAlignment="1">
      <alignment horizontal="center" vertical="center"/>
    </xf>
    <xf numFmtId="4" fontId="19" fillId="0" borderId="2" xfId="0" applyNumberFormat="1" applyFont="1" applyBorder="1" applyAlignment="1">
      <alignment horizontal="center" vertical="center"/>
    </xf>
    <xf numFmtId="4" fontId="19" fillId="7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4" fontId="9" fillId="4" borderId="17" xfId="0" applyNumberFormat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4" fontId="15" fillId="0" borderId="6" xfId="0" applyNumberFormat="1" applyFont="1" applyBorder="1" applyAlignment="1">
      <alignment horizontal="center" vertical="center" wrapText="1"/>
    </xf>
    <xf numFmtId="0" fontId="2" fillId="7" borderId="6" xfId="1" applyFont="1" applyFill="1" applyBorder="1" applyAlignment="1">
      <alignment horizontal="left" vertical="center"/>
    </xf>
    <xf numFmtId="4" fontId="18" fillId="7" borderId="6" xfId="3" applyNumberFormat="1" applyFont="1" applyFill="1" applyBorder="1" applyAlignment="1">
      <alignment horizontal="center" vertical="center" wrapText="1"/>
    </xf>
    <xf numFmtId="4" fontId="15" fillId="4" borderId="6" xfId="0" applyNumberFormat="1" applyFont="1" applyFill="1" applyBorder="1" applyAlignment="1">
      <alignment horizontal="center" vertical="center" wrapText="1"/>
    </xf>
    <xf numFmtId="4" fontId="19" fillId="7" borderId="6" xfId="0" applyNumberFormat="1" applyFont="1" applyFill="1" applyBorder="1" applyAlignment="1">
      <alignment horizontal="center" vertical="center"/>
    </xf>
    <xf numFmtId="4" fontId="20" fillId="0" borderId="2" xfId="0" applyNumberFormat="1" applyFont="1" applyBorder="1" applyAlignment="1">
      <alignment horizontal="center" vertical="center"/>
    </xf>
    <xf numFmtId="0" fontId="3" fillId="7" borderId="21" xfId="0" applyFont="1" applyFill="1" applyBorder="1" applyAlignment="1">
      <alignment horizontal="left" vertical="top"/>
    </xf>
    <xf numFmtId="0" fontId="19" fillId="0" borderId="21" xfId="0" applyFont="1" applyBorder="1" applyAlignment="1">
      <alignment horizontal="left" vertical="center" wrapText="1"/>
    </xf>
    <xf numFmtId="0" fontId="10" fillId="8" borderId="12" xfId="0" applyFont="1" applyFill="1" applyBorder="1" applyAlignment="1">
      <alignment horizontal="center" vertical="center" wrapText="1"/>
    </xf>
    <xf numFmtId="4" fontId="19" fillId="8" borderId="2" xfId="0" applyNumberFormat="1" applyFont="1" applyFill="1" applyBorder="1" applyAlignment="1">
      <alignment horizontal="center" vertical="center"/>
    </xf>
    <xf numFmtId="4" fontId="19" fillId="8" borderId="6" xfId="0" applyNumberFormat="1" applyFont="1" applyFill="1" applyBorder="1" applyAlignment="1">
      <alignment horizontal="center" vertical="center"/>
    </xf>
    <xf numFmtId="4" fontId="20" fillId="8" borderId="2" xfId="0" applyNumberFormat="1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</cellXfs>
  <cellStyles count="4">
    <cellStyle name="Normale" xfId="0" builtinId="0"/>
    <cellStyle name="Normale 2" xfId="1" xr:uid="{00000000-0005-0000-0000-000001000000}"/>
    <cellStyle name="Normale 3" xfId="2" xr:uid="{00000000-0005-0000-0000-000002000000}"/>
    <cellStyle name="Normale_Foglio1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6"/>
  <sheetViews>
    <sheetView tabSelected="1" zoomScale="70" zoomScaleNormal="70" zoomScaleSheetLayoutView="40" workbookViewId="0">
      <selection activeCell="A2" sqref="A2:H2"/>
    </sheetView>
  </sheetViews>
  <sheetFormatPr defaultColWidth="8.83203125" defaultRowHeight="19.5" x14ac:dyDescent="0.2"/>
  <cols>
    <col min="1" max="1" width="6.1640625" style="3" customWidth="1"/>
    <col min="2" max="2" width="70.1640625" style="3" customWidth="1"/>
    <col min="3" max="3" width="35.83203125" style="8" customWidth="1"/>
    <col min="4" max="4" width="71.5" style="3" customWidth="1"/>
    <col min="5" max="5" width="35.83203125" style="11" customWidth="1"/>
    <col min="6" max="6" width="3" style="11" customWidth="1"/>
    <col min="7" max="7" width="37.5" style="12" customWidth="1"/>
    <col min="8" max="8" width="39" style="12" customWidth="1"/>
    <col min="9" max="9" width="23" style="3" customWidth="1"/>
    <col min="10" max="10" width="15.6640625" style="3" customWidth="1"/>
    <col min="11" max="13" width="32.33203125" style="3" customWidth="1"/>
    <col min="14" max="16384" width="8.83203125" style="3"/>
  </cols>
  <sheetData>
    <row r="1" spans="1:8" ht="27" thickBot="1" x14ac:dyDescent="0.25">
      <c r="H1" s="19" t="s">
        <v>32</v>
      </c>
    </row>
    <row r="2" spans="1:8" ht="130.15" customHeight="1" thickBot="1" x14ac:dyDescent="0.25">
      <c r="A2" s="50" t="s">
        <v>44</v>
      </c>
      <c r="B2" s="51"/>
      <c r="C2" s="51"/>
      <c r="D2" s="51"/>
      <c r="E2" s="51"/>
      <c r="F2" s="51"/>
      <c r="G2" s="51"/>
      <c r="H2" s="52"/>
    </row>
    <row r="3" spans="1:8" ht="40.15" customHeight="1" thickBot="1" x14ac:dyDescent="0.25">
      <c r="A3" s="53" t="s">
        <v>45</v>
      </c>
      <c r="B3" s="54"/>
      <c r="C3" s="54"/>
      <c r="D3" s="54"/>
      <c r="E3" s="54"/>
      <c r="F3" s="51"/>
      <c r="G3" s="54"/>
      <c r="H3" s="52"/>
    </row>
    <row r="4" spans="1:8" ht="40.15" customHeight="1" x14ac:dyDescent="0.2">
      <c r="A4" s="55" t="s">
        <v>33</v>
      </c>
      <c r="B4" s="56"/>
      <c r="C4" s="56"/>
      <c r="D4" s="55" t="s">
        <v>34</v>
      </c>
      <c r="E4" s="57"/>
      <c r="F4" s="58"/>
      <c r="G4" s="61" t="s">
        <v>40</v>
      </c>
      <c r="H4" s="61" t="s">
        <v>41</v>
      </c>
    </row>
    <row r="5" spans="1:8" ht="40.15" customHeight="1" thickBot="1" x14ac:dyDescent="0.25">
      <c r="A5" s="18" t="s">
        <v>0</v>
      </c>
      <c r="B5" s="18" t="s">
        <v>1</v>
      </c>
      <c r="C5" s="18" t="s">
        <v>37</v>
      </c>
      <c r="D5" s="18" t="s">
        <v>38</v>
      </c>
      <c r="E5" s="18" t="s">
        <v>39</v>
      </c>
      <c r="F5" s="59"/>
      <c r="G5" s="62"/>
      <c r="H5" s="62"/>
    </row>
    <row r="6" spans="1:8" s="4" customFormat="1" ht="87" customHeight="1" thickBot="1" x14ac:dyDescent="0.25">
      <c r="A6" s="18" t="s">
        <v>4</v>
      </c>
      <c r="B6" s="27" t="s">
        <v>93</v>
      </c>
      <c r="C6" s="18" t="s">
        <v>36</v>
      </c>
      <c r="D6" s="18" t="s">
        <v>93</v>
      </c>
      <c r="E6" s="18" t="s">
        <v>35</v>
      </c>
      <c r="F6" s="60"/>
      <c r="G6" s="18" t="s">
        <v>31</v>
      </c>
      <c r="H6" s="43" t="s">
        <v>42</v>
      </c>
    </row>
    <row r="7" spans="1:8" s="2" customFormat="1" ht="40.15" customHeight="1" x14ac:dyDescent="0.2">
      <c r="A7" s="13">
        <v>1</v>
      </c>
      <c r="B7" s="20" t="s">
        <v>46</v>
      </c>
      <c r="C7" s="29">
        <v>361.9</v>
      </c>
      <c r="D7" s="20" t="s">
        <v>46</v>
      </c>
      <c r="E7" s="23">
        <v>2698.75</v>
      </c>
      <c r="F7" s="14"/>
      <c r="G7" s="29">
        <f>(E7-C7)</f>
        <v>2336.85</v>
      </c>
      <c r="H7" s="44"/>
    </row>
    <row r="8" spans="1:8" s="2" customFormat="1" ht="40.15" customHeight="1" x14ac:dyDescent="0.2">
      <c r="A8" s="9">
        <v>2</v>
      </c>
      <c r="B8" s="20" t="s">
        <v>47</v>
      </c>
      <c r="C8" s="29">
        <v>361.9</v>
      </c>
      <c r="D8" s="20" t="s">
        <v>47</v>
      </c>
      <c r="E8" s="23">
        <v>2698.75</v>
      </c>
      <c r="F8" s="15"/>
      <c r="G8" s="29">
        <f t="shared" ref="G8:G56" si="0">(E8-C8)</f>
        <v>2336.85</v>
      </c>
      <c r="H8" s="44"/>
    </row>
    <row r="9" spans="1:8" s="2" customFormat="1" ht="40.15" customHeight="1" x14ac:dyDescent="0.2">
      <c r="A9" s="9">
        <v>3</v>
      </c>
      <c r="B9" s="20" t="s">
        <v>48</v>
      </c>
      <c r="C9" s="30">
        <v>0</v>
      </c>
      <c r="D9" s="20" t="s">
        <v>48</v>
      </c>
      <c r="E9" s="24">
        <v>0</v>
      </c>
      <c r="F9" s="15"/>
      <c r="G9" s="29">
        <f t="shared" si="0"/>
        <v>0</v>
      </c>
      <c r="H9" s="44"/>
    </row>
    <row r="10" spans="1:8" s="2" customFormat="1" ht="40.15" customHeight="1" x14ac:dyDescent="0.2">
      <c r="A10" s="9">
        <v>4</v>
      </c>
      <c r="B10" s="20" t="s">
        <v>49</v>
      </c>
      <c r="C10" s="29">
        <v>361.9</v>
      </c>
      <c r="D10" s="20" t="s">
        <v>49</v>
      </c>
      <c r="E10" s="23">
        <v>2698.75</v>
      </c>
      <c r="F10" s="15"/>
      <c r="G10" s="29">
        <f t="shared" si="0"/>
        <v>2336.85</v>
      </c>
      <c r="H10" s="44"/>
    </row>
    <row r="11" spans="1:8" s="2" customFormat="1" ht="40.15" customHeight="1" x14ac:dyDescent="0.2">
      <c r="A11" s="9">
        <v>5</v>
      </c>
      <c r="B11" s="20" t="s">
        <v>50</v>
      </c>
      <c r="C11" s="30">
        <v>0</v>
      </c>
      <c r="D11" s="20" t="s">
        <v>50</v>
      </c>
      <c r="E11" s="24">
        <v>0</v>
      </c>
      <c r="F11" s="15"/>
      <c r="G11" s="29">
        <f t="shared" si="0"/>
        <v>0</v>
      </c>
      <c r="H11" s="44"/>
    </row>
    <row r="12" spans="1:8" s="2" customFormat="1" ht="40.15" customHeight="1" x14ac:dyDescent="0.2">
      <c r="A12" s="9">
        <v>6</v>
      </c>
      <c r="B12" s="20" t="s">
        <v>51</v>
      </c>
      <c r="C12" s="29">
        <v>361.9</v>
      </c>
      <c r="D12" s="20" t="s">
        <v>51</v>
      </c>
      <c r="E12" s="23">
        <v>2698.75</v>
      </c>
      <c r="F12" s="15"/>
      <c r="G12" s="29">
        <f t="shared" si="0"/>
        <v>2336.85</v>
      </c>
      <c r="H12" s="44"/>
    </row>
    <row r="13" spans="1:8" s="5" customFormat="1" ht="40.15" customHeight="1" x14ac:dyDescent="0.2">
      <c r="A13" s="10">
        <v>7</v>
      </c>
      <c r="B13" s="20" t="s">
        <v>52</v>
      </c>
      <c r="C13" s="29">
        <v>361.9</v>
      </c>
      <c r="D13" s="20" t="s">
        <v>52</v>
      </c>
      <c r="E13" s="23">
        <v>2698.75</v>
      </c>
      <c r="F13" s="15"/>
      <c r="G13" s="29">
        <f t="shared" si="0"/>
        <v>2336.85</v>
      </c>
      <c r="H13" s="44"/>
    </row>
    <row r="14" spans="1:8" s="2" customFormat="1" ht="40.15" customHeight="1" x14ac:dyDescent="0.2">
      <c r="A14" s="9">
        <v>8</v>
      </c>
      <c r="B14" s="20" t="s">
        <v>53</v>
      </c>
      <c r="C14" s="29">
        <v>361.9</v>
      </c>
      <c r="D14" s="20" t="s">
        <v>53</v>
      </c>
      <c r="E14" s="23">
        <v>2698.75</v>
      </c>
      <c r="F14" s="15"/>
      <c r="G14" s="29">
        <f t="shared" si="0"/>
        <v>2336.85</v>
      </c>
      <c r="H14" s="44"/>
    </row>
    <row r="15" spans="1:8" s="2" customFormat="1" ht="40.15" customHeight="1" x14ac:dyDescent="0.2">
      <c r="A15" s="9">
        <v>9</v>
      </c>
      <c r="B15" s="20" t="s">
        <v>54</v>
      </c>
      <c r="C15" s="29">
        <v>361.9</v>
      </c>
      <c r="D15" s="20" t="s">
        <v>54</v>
      </c>
      <c r="E15" s="23">
        <v>2698.75</v>
      </c>
      <c r="F15" s="15"/>
      <c r="G15" s="29">
        <f t="shared" si="0"/>
        <v>2336.85</v>
      </c>
      <c r="H15" s="44"/>
    </row>
    <row r="16" spans="1:8" s="2" customFormat="1" ht="40.15" customHeight="1" x14ac:dyDescent="0.2">
      <c r="A16" s="9">
        <v>10</v>
      </c>
      <c r="B16" s="20" t="s">
        <v>55</v>
      </c>
      <c r="C16" s="29">
        <v>361.9</v>
      </c>
      <c r="D16" s="20" t="s">
        <v>55</v>
      </c>
      <c r="E16" s="23">
        <v>2698.75</v>
      </c>
      <c r="F16" s="15"/>
      <c r="G16" s="29">
        <f t="shared" si="0"/>
        <v>2336.85</v>
      </c>
      <c r="H16" s="44"/>
    </row>
    <row r="17" spans="1:8" s="2" customFormat="1" ht="40.15" customHeight="1" x14ac:dyDescent="0.2">
      <c r="A17" s="9">
        <v>11</v>
      </c>
      <c r="B17" s="20" t="s">
        <v>56</v>
      </c>
      <c r="C17" s="29">
        <v>361.9</v>
      </c>
      <c r="D17" s="20" t="s">
        <v>56</v>
      </c>
      <c r="E17" s="23">
        <v>2698.75</v>
      </c>
      <c r="F17" s="15"/>
      <c r="G17" s="29">
        <f t="shared" si="0"/>
        <v>2336.85</v>
      </c>
      <c r="H17" s="44"/>
    </row>
    <row r="18" spans="1:8" s="2" customFormat="1" ht="40.15" customHeight="1" x14ac:dyDescent="0.2">
      <c r="A18" s="9">
        <v>12</v>
      </c>
      <c r="B18" s="20" t="s">
        <v>57</v>
      </c>
      <c r="C18" s="29">
        <v>361.9</v>
      </c>
      <c r="D18" s="20" t="s">
        <v>57</v>
      </c>
      <c r="E18" s="23">
        <v>2698.75</v>
      </c>
      <c r="F18" s="15"/>
      <c r="G18" s="29">
        <f t="shared" si="0"/>
        <v>2336.85</v>
      </c>
      <c r="H18" s="44"/>
    </row>
    <row r="19" spans="1:8" s="2" customFormat="1" ht="40.15" customHeight="1" x14ac:dyDescent="0.2">
      <c r="A19" s="9">
        <v>13</v>
      </c>
      <c r="B19" s="20" t="s">
        <v>55</v>
      </c>
      <c r="C19" s="29">
        <v>361.9</v>
      </c>
      <c r="D19" s="20" t="s">
        <v>55</v>
      </c>
      <c r="E19" s="23">
        <v>2698.75</v>
      </c>
      <c r="F19" s="15"/>
      <c r="G19" s="29">
        <f t="shared" si="0"/>
        <v>2336.85</v>
      </c>
      <c r="H19" s="44"/>
    </row>
    <row r="20" spans="1:8" s="2" customFormat="1" ht="40.15" customHeight="1" x14ac:dyDescent="0.2">
      <c r="A20" s="9">
        <v>14</v>
      </c>
      <c r="B20" s="20" t="s">
        <v>58</v>
      </c>
      <c r="C20" s="29">
        <v>361.9</v>
      </c>
      <c r="D20" s="20" t="s">
        <v>58</v>
      </c>
      <c r="E20" s="23">
        <v>2698.75</v>
      </c>
      <c r="F20" s="15"/>
      <c r="G20" s="29">
        <f t="shared" si="0"/>
        <v>2336.85</v>
      </c>
      <c r="H20" s="44"/>
    </row>
    <row r="21" spans="1:8" s="2" customFormat="1" ht="40.15" customHeight="1" x14ac:dyDescent="0.2">
      <c r="A21" s="9">
        <v>15</v>
      </c>
      <c r="B21" s="20" t="s">
        <v>59</v>
      </c>
      <c r="C21" s="29">
        <v>361.9</v>
      </c>
      <c r="D21" s="20" t="s">
        <v>59</v>
      </c>
      <c r="E21" s="23">
        <v>2698.75</v>
      </c>
      <c r="F21" s="15"/>
      <c r="G21" s="29">
        <f t="shared" si="0"/>
        <v>2336.85</v>
      </c>
      <c r="H21" s="44"/>
    </row>
    <row r="22" spans="1:8" s="2" customFormat="1" ht="40.15" customHeight="1" x14ac:dyDescent="0.2">
      <c r="A22" s="9">
        <v>16</v>
      </c>
      <c r="B22" s="20" t="s">
        <v>60</v>
      </c>
      <c r="C22" s="29">
        <v>361.9</v>
      </c>
      <c r="D22" s="20" t="s">
        <v>60</v>
      </c>
      <c r="E22" s="23">
        <v>2698.75</v>
      </c>
      <c r="F22" s="15"/>
      <c r="G22" s="29">
        <f t="shared" si="0"/>
        <v>2336.85</v>
      </c>
      <c r="H22" s="44"/>
    </row>
    <row r="23" spans="1:8" s="2" customFormat="1" ht="40.15" customHeight="1" x14ac:dyDescent="0.2">
      <c r="A23" s="17">
        <v>17</v>
      </c>
      <c r="B23" s="20" t="s">
        <v>61</v>
      </c>
      <c r="C23" s="29">
        <v>361.9</v>
      </c>
      <c r="D23" s="20" t="s">
        <v>61</v>
      </c>
      <c r="E23" s="23">
        <v>2698.75</v>
      </c>
      <c r="F23" s="16"/>
      <c r="G23" s="29">
        <f t="shared" si="0"/>
        <v>2336.85</v>
      </c>
      <c r="H23" s="44"/>
    </row>
    <row r="24" spans="1:8" s="2" customFormat="1" ht="39" customHeight="1" x14ac:dyDescent="0.2">
      <c r="A24" s="17">
        <v>18</v>
      </c>
      <c r="B24" s="20" t="s">
        <v>62</v>
      </c>
      <c r="C24" s="29">
        <v>361.9</v>
      </c>
      <c r="D24" s="20" t="s">
        <v>62</v>
      </c>
      <c r="E24" s="23">
        <v>2698.75</v>
      </c>
      <c r="F24" s="21"/>
      <c r="G24" s="29">
        <f t="shared" si="0"/>
        <v>2336.85</v>
      </c>
      <c r="H24" s="44"/>
    </row>
    <row r="25" spans="1:8" ht="33.75" customHeight="1" x14ac:dyDescent="0.2">
      <c r="A25" s="17">
        <v>19</v>
      </c>
      <c r="B25" s="20" t="s">
        <v>63</v>
      </c>
      <c r="C25" s="29">
        <v>361.9</v>
      </c>
      <c r="D25" s="20" t="s">
        <v>63</v>
      </c>
      <c r="E25" s="23">
        <v>2698.75</v>
      </c>
      <c r="F25" s="21"/>
      <c r="G25" s="29">
        <f t="shared" si="0"/>
        <v>2336.85</v>
      </c>
      <c r="H25" s="44"/>
    </row>
    <row r="26" spans="1:8" ht="53.25" customHeight="1" x14ac:dyDescent="0.2">
      <c r="A26" s="17">
        <v>20</v>
      </c>
      <c r="B26" s="20" t="s">
        <v>64</v>
      </c>
      <c r="C26" s="29">
        <v>361.9</v>
      </c>
      <c r="D26" s="20" t="s">
        <v>64</v>
      </c>
      <c r="E26" s="23">
        <v>2698.75</v>
      </c>
      <c r="F26" s="21"/>
      <c r="G26" s="29">
        <f t="shared" si="0"/>
        <v>2336.85</v>
      </c>
      <c r="H26" s="44"/>
    </row>
    <row r="27" spans="1:8" ht="36" customHeight="1" x14ac:dyDescent="0.2">
      <c r="A27" s="17">
        <v>21</v>
      </c>
      <c r="B27" s="20" t="s">
        <v>65</v>
      </c>
      <c r="C27" s="29">
        <v>361.9</v>
      </c>
      <c r="D27" s="20" t="s">
        <v>65</v>
      </c>
      <c r="E27" s="23">
        <v>2698.75</v>
      </c>
      <c r="F27" s="21"/>
      <c r="G27" s="29">
        <f t="shared" si="0"/>
        <v>2336.85</v>
      </c>
      <c r="H27" s="44"/>
    </row>
    <row r="28" spans="1:8" ht="36" customHeight="1" x14ac:dyDescent="0.2">
      <c r="A28" s="17">
        <v>22</v>
      </c>
      <c r="B28" s="20" t="s">
        <v>66</v>
      </c>
      <c r="C28" s="29">
        <v>361.9</v>
      </c>
      <c r="D28" s="20" t="s">
        <v>66</v>
      </c>
      <c r="E28" s="23">
        <v>2698.75</v>
      </c>
      <c r="F28" s="21"/>
      <c r="G28" s="29">
        <f t="shared" si="0"/>
        <v>2336.85</v>
      </c>
      <c r="H28" s="44"/>
    </row>
    <row r="29" spans="1:8" ht="35.25" customHeight="1" x14ac:dyDescent="0.2">
      <c r="A29" s="17">
        <v>23</v>
      </c>
      <c r="B29" s="20" t="s">
        <v>67</v>
      </c>
      <c r="C29" s="29">
        <v>361.9</v>
      </c>
      <c r="D29" s="20" t="s">
        <v>67</v>
      </c>
      <c r="E29" s="23">
        <v>2698.75</v>
      </c>
      <c r="F29" s="21"/>
      <c r="G29" s="29">
        <f t="shared" si="0"/>
        <v>2336.85</v>
      </c>
      <c r="H29" s="44"/>
    </row>
    <row r="30" spans="1:8" ht="39" customHeight="1" x14ac:dyDescent="0.2">
      <c r="A30" s="17">
        <v>24</v>
      </c>
      <c r="B30" s="20" t="s">
        <v>68</v>
      </c>
      <c r="C30" s="29">
        <v>361.9</v>
      </c>
      <c r="D30" s="20" t="s">
        <v>68</v>
      </c>
      <c r="E30" s="23">
        <v>2698.75</v>
      </c>
      <c r="F30" s="21"/>
      <c r="G30" s="29">
        <f t="shared" si="0"/>
        <v>2336.85</v>
      </c>
      <c r="H30" s="44"/>
    </row>
    <row r="31" spans="1:8" ht="42.75" customHeight="1" x14ac:dyDescent="0.2">
      <c r="A31" s="17">
        <v>25</v>
      </c>
      <c r="B31" s="20" t="s">
        <v>69</v>
      </c>
      <c r="C31" s="29">
        <v>361.9</v>
      </c>
      <c r="D31" s="20" t="s">
        <v>69</v>
      </c>
      <c r="E31" s="23">
        <v>2698.75</v>
      </c>
      <c r="F31" s="21"/>
      <c r="G31" s="29">
        <f t="shared" si="0"/>
        <v>2336.85</v>
      </c>
      <c r="H31" s="44"/>
    </row>
    <row r="32" spans="1:8" ht="37.5" customHeight="1" x14ac:dyDescent="0.2">
      <c r="A32" s="17">
        <v>26</v>
      </c>
      <c r="B32" s="20" t="s">
        <v>69</v>
      </c>
      <c r="C32" s="29">
        <v>361.9</v>
      </c>
      <c r="D32" s="20" t="s">
        <v>69</v>
      </c>
      <c r="E32" s="23">
        <v>2698.75</v>
      </c>
      <c r="F32" s="21"/>
      <c r="G32" s="29">
        <f t="shared" si="0"/>
        <v>2336.85</v>
      </c>
      <c r="H32" s="44"/>
    </row>
    <row r="33" spans="1:8" ht="38.25" customHeight="1" x14ac:dyDescent="0.2">
      <c r="A33" s="17">
        <v>27</v>
      </c>
      <c r="B33" s="20" t="s">
        <v>70</v>
      </c>
      <c r="C33" s="29">
        <v>361.9</v>
      </c>
      <c r="D33" s="20" t="s">
        <v>70</v>
      </c>
      <c r="E33" s="23">
        <v>2698.75</v>
      </c>
      <c r="F33" s="21"/>
      <c r="G33" s="29">
        <f t="shared" si="0"/>
        <v>2336.85</v>
      </c>
      <c r="H33" s="44"/>
    </row>
    <row r="34" spans="1:8" ht="36" customHeight="1" x14ac:dyDescent="0.2">
      <c r="A34" s="17">
        <v>28</v>
      </c>
      <c r="B34" s="20" t="s">
        <v>71</v>
      </c>
      <c r="C34" s="29">
        <v>361.9</v>
      </c>
      <c r="D34" s="20" t="s">
        <v>71</v>
      </c>
      <c r="E34" s="23">
        <v>2698.75</v>
      </c>
      <c r="F34" s="21"/>
      <c r="G34" s="29">
        <f t="shared" si="0"/>
        <v>2336.85</v>
      </c>
      <c r="H34" s="44"/>
    </row>
    <row r="35" spans="1:8" ht="41.25" customHeight="1" x14ac:dyDescent="0.2">
      <c r="A35" s="17">
        <v>29</v>
      </c>
      <c r="B35" s="20" t="s">
        <v>72</v>
      </c>
      <c r="C35" s="29">
        <v>361.9</v>
      </c>
      <c r="D35" s="20" t="s">
        <v>72</v>
      </c>
      <c r="E35" s="23">
        <v>2698.75</v>
      </c>
      <c r="F35" s="21"/>
      <c r="G35" s="29">
        <f t="shared" si="0"/>
        <v>2336.85</v>
      </c>
      <c r="H35" s="44"/>
    </row>
    <row r="36" spans="1:8" ht="37.5" customHeight="1" x14ac:dyDescent="0.2">
      <c r="A36" s="17">
        <v>30</v>
      </c>
      <c r="B36" s="20" t="s">
        <v>73</v>
      </c>
      <c r="C36" s="29">
        <v>361.9</v>
      </c>
      <c r="D36" s="20" t="s">
        <v>73</v>
      </c>
      <c r="E36" s="23">
        <v>2698.75</v>
      </c>
      <c r="F36" s="21"/>
      <c r="G36" s="29">
        <f t="shared" si="0"/>
        <v>2336.85</v>
      </c>
      <c r="H36" s="44"/>
    </row>
    <row r="37" spans="1:8" ht="42.75" customHeight="1" x14ac:dyDescent="0.2">
      <c r="A37" s="17">
        <v>31</v>
      </c>
      <c r="B37" s="20" t="s">
        <v>74</v>
      </c>
      <c r="C37" s="29">
        <v>361.9</v>
      </c>
      <c r="D37" s="20" t="s">
        <v>74</v>
      </c>
      <c r="E37" s="23">
        <v>2698.75</v>
      </c>
      <c r="F37" s="21"/>
      <c r="G37" s="29">
        <f t="shared" si="0"/>
        <v>2336.85</v>
      </c>
      <c r="H37" s="44"/>
    </row>
    <row r="38" spans="1:8" ht="38.25" customHeight="1" x14ac:dyDescent="0.2">
      <c r="A38" s="17">
        <v>32</v>
      </c>
      <c r="B38" s="20" t="s">
        <v>75</v>
      </c>
      <c r="C38" s="29">
        <v>361.9</v>
      </c>
      <c r="D38" s="20" t="s">
        <v>75</v>
      </c>
      <c r="E38" s="23">
        <v>2698.75</v>
      </c>
      <c r="F38" s="21"/>
      <c r="G38" s="29">
        <f t="shared" si="0"/>
        <v>2336.85</v>
      </c>
      <c r="H38" s="44"/>
    </row>
    <row r="39" spans="1:8" ht="39.75" customHeight="1" x14ac:dyDescent="0.2">
      <c r="A39" s="17">
        <v>33</v>
      </c>
      <c r="B39" s="20" t="s">
        <v>60</v>
      </c>
      <c r="C39" s="29">
        <v>361.9</v>
      </c>
      <c r="D39" s="20" t="s">
        <v>60</v>
      </c>
      <c r="E39" s="23">
        <v>2698.75</v>
      </c>
      <c r="F39" s="21"/>
      <c r="G39" s="29">
        <f t="shared" si="0"/>
        <v>2336.85</v>
      </c>
      <c r="H39" s="44"/>
    </row>
    <row r="40" spans="1:8" ht="38.25" customHeight="1" x14ac:dyDescent="0.2">
      <c r="A40" s="17">
        <v>34</v>
      </c>
      <c r="B40" s="20" t="s">
        <v>76</v>
      </c>
      <c r="C40" s="29">
        <v>361.9</v>
      </c>
      <c r="D40" s="20" t="s">
        <v>76</v>
      </c>
      <c r="E40" s="23">
        <v>2698.75</v>
      </c>
      <c r="F40" s="21"/>
      <c r="G40" s="29">
        <f t="shared" si="0"/>
        <v>2336.85</v>
      </c>
      <c r="H40" s="44"/>
    </row>
    <row r="41" spans="1:8" ht="33.75" customHeight="1" x14ac:dyDescent="0.2">
      <c r="A41" s="17">
        <v>35</v>
      </c>
      <c r="B41" s="20" t="s">
        <v>77</v>
      </c>
      <c r="C41" s="29">
        <v>361.9</v>
      </c>
      <c r="D41" s="20" t="s">
        <v>77</v>
      </c>
      <c r="E41" s="23">
        <v>2698.75</v>
      </c>
      <c r="F41" s="21"/>
      <c r="G41" s="29">
        <f t="shared" si="0"/>
        <v>2336.85</v>
      </c>
      <c r="H41" s="44"/>
    </row>
    <row r="42" spans="1:8" ht="36" customHeight="1" x14ac:dyDescent="0.2">
      <c r="A42" s="17">
        <v>36</v>
      </c>
      <c r="B42" s="20" t="s">
        <v>75</v>
      </c>
      <c r="C42" s="29">
        <v>361.9</v>
      </c>
      <c r="D42" s="20" t="s">
        <v>75</v>
      </c>
      <c r="E42" s="23">
        <v>2698.75</v>
      </c>
      <c r="F42" s="21"/>
      <c r="G42" s="29">
        <f t="shared" si="0"/>
        <v>2336.85</v>
      </c>
      <c r="H42" s="44"/>
    </row>
    <row r="43" spans="1:8" ht="33" customHeight="1" x14ac:dyDescent="0.2">
      <c r="A43" s="17">
        <v>37</v>
      </c>
      <c r="B43" s="22" t="s">
        <v>78</v>
      </c>
      <c r="C43" s="29">
        <v>361.9</v>
      </c>
      <c r="D43" s="22" t="s">
        <v>78</v>
      </c>
      <c r="E43" s="23">
        <v>2698.75</v>
      </c>
      <c r="F43" s="21"/>
      <c r="G43" s="29">
        <f t="shared" si="0"/>
        <v>2336.85</v>
      </c>
      <c r="H43" s="44"/>
    </row>
    <row r="44" spans="1:8" ht="30" customHeight="1" x14ac:dyDescent="0.2">
      <c r="A44" s="17">
        <v>38</v>
      </c>
      <c r="B44" s="20" t="s">
        <v>79</v>
      </c>
      <c r="C44" s="29">
        <v>361.9</v>
      </c>
      <c r="D44" s="20" t="s">
        <v>79</v>
      </c>
      <c r="E44" s="23">
        <v>2698.75</v>
      </c>
      <c r="F44" s="21"/>
      <c r="G44" s="29">
        <f t="shared" si="0"/>
        <v>2336.85</v>
      </c>
      <c r="H44" s="44"/>
    </row>
    <row r="45" spans="1:8" ht="33.75" customHeight="1" x14ac:dyDescent="0.2">
      <c r="A45" s="17">
        <v>39</v>
      </c>
      <c r="B45" s="20" t="s">
        <v>80</v>
      </c>
      <c r="C45" s="29">
        <v>361.9</v>
      </c>
      <c r="D45" s="20" t="s">
        <v>80</v>
      </c>
      <c r="E45" s="23">
        <v>2698.75</v>
      </c>
      <c r="F45" s="21"/>
      <c r="G45" s="29">
        <f t="shared" si="0"/>
        <v>2336.85</v>
      </c>
      <c r="H45" s="44"/>
    </row>
    <row r="46" spans="1:8" ht="37.5" customHeight="1" x14ac:dyDescent="0.2">
      <c r="A46" s="17">
        <v>40</v>
      </c>
      <c r="B46" s="22" t="s">
        <v>81</v>
      </c>
      <c r="C46" s="29">
        <v>361.9</v>
      </c>
      <c r="D46" s="22" t="s">
        <v>81</v>
      </c>
      <c r="E46" s="23">
        <v>2698.75</v>
      </c>
      <c r="F46" s="21"/>
      <c r="G46" s="29">
        <f t="shared" si="0"/>
        <v>2336.85</v>
      </c>
      <c r="H46" s="44"/>
    </row>
    <row r="47" spans="1:8" ht="38.25" customHeight="1" x14ac:dyDescent="0.2">
      <c r="A47" s="17">
        <v>41</v>
      </c>
      <c r="B47" s="20" t="s">
        <v>76</v>
      </c>
      <c r="C47" s="29">
        <v>361.9</v>
      </c>
      <c r="D47" s="20" t="s">
        <v>76</v>
      </c>
      <c r="E47" s="23">
        <v>2698.75</v>
      </c>
      <c r="F47" s="21"/>
      <c r="G47" s="29">
        <f t="shared" si="0"/>
        <v>2336.85</v>
      </c>
      <c r="H47" s="44"/>
    </row>
    <row r="48" spans="1:8" ht="38.25" customHeight="1" x14ac:dyDescent="0.2">
      <c r="A48" s="17">
        <v>42</v>
      </c>
      <c r="B48" s="20" t="s">
        <v>82</v>
      </c>
      <c r="C48" s="29">
        <v>361.9</v>
      </c>
      <c r="D48" s="20" t="s">
        <v>82</v>
      </c>
      <c r="E48" s="23">
        <v>2698.75</v>
      </c>
      <c r="F48" s="21"/>
      <c r="G48" s="29">
        <f t="shared" si="0"/>
        <v>2336.85</v>
      </c>
      <c r="H48" s="44"/>
    </row>
    <row r="49" spans="1:11" ht="36" customHeight="1" x14ac:dyDescent="0.2">
      <c r="A49" s="17">
        <v>43</v>
      </c>
      <c r="B49" s="20" t="s">
        <v>83</v>
      </c>
      <c r="C49" s="29">
        <v>361.9</v>
      </c>
      <c r="D49" s="20" t="s">
        <v>83</v>
      </c>
      <c r="E49" s="23">
        <v>2698.75</v>
      </c>
      <c r="F49" s="21"/>
      <c r="G49" s="29">
        <f t="shared" si="0"/>
        <v>2336.85</v>
      </c>
      <c r="H49" s="44"/>
    </row>
    <row r="50" spans="1:11" ht="36" customHeight="1" x14ac:dyDescent="0.2">
      <c r="A50" s="17">
        <v>44</v>
      </c>
      <c r="B50" s="20" t="s">
        <v>61</v>
      </c>
      <c r="C50" s="29">
        <v>361.9</v>
      </c>
      <c r="D50" s="20" t="s">
        <v>61</v>
      </c>
      <c r="E50" s="23">
        <v>2698.75</v>
      </c>
      <c r="F50" s="21"/>
      <c r="G50" s="29">
        <f t="shared" si="0"/>
        <v>2336.85</v>
      </c>
      <c r="H50" s="44"/>
    </row>
    <row r="51" spans="1:11" ht="38.25" customHeight="1" x14ac:dyDescent="0.2">
      <c r="A51" s="17">
        <v>45</v>
      </c>
      <c r="B51" s="20" t="s">
        <v>84</v>
      </c>
      <c r="C51" s="29">
        <v>361.9</v>
      </c>
      <c r="D51" s="20" t="s">
        <v>84</v>
      </c>
      <c r="E51" s="23">
        <v>2698.75</v>
      </c>
      <c r="F51" s="21"/>
      <c r="G51" s="29">
        <f t="shared" si="0"/>
        <v>2336.85</v>
      </c>
      <c r="H51" s="44"/>
    </row>
    <row r="52" spans="1:11" ht="37.5" customHeight="1" x14ac:dyDescent="0.2">
      <c r="A52" s="17">
        <v>46</v>
      </c>
      <c r="B52" s="20" t="s">
        <v>85</v>
      </c>
      <c r="C52" s="29">
        <v>361.9</v>
      </c>
      <c r="D52" s="20" t="s">
        <v>85</v>
      </c>
      <c r="E52" s="23">
        <v>2698.75</v>
      </c>
      <c r="F52" s="21"/>
      <c r="G52" s="29">
        <f t="shared" si="0"/>
        <v>2336.85</v>
      </c>
      <c r="H52" s="44"/>
    </row>
    <row r="53" spans="1:11" ht="37.5" customHeight="1" x14ac:dyDescent="0.2">
      <c r="A53" s="17">
        <v>47</v>
      </c>
      <c r="B53" s="20" t="s">
        <v>85</v>
      </c>
      <c r="C53" s="29">
        <v>361.9</v>
      </c>
      <c r="D53" s="20" t="s">
        <v>85</v>
      </c>
      <c r="E53" s="23">
        <v>2698.75</v>
      </c>
      <c r="F53" s="21"/>
      <c r="G53" s="29">
        <f t="shared" si="0"/>
        <v>2336.85</v>
      </c>
      <c r="H53" s="44"/>
    </row>
    <row r="54" spans="1:11" ht="36" customHeight="1" x14ac:dyDescent="0.2">
      <c r="A54" s="17">
        <v>48</v>
      </c>
      <c r="B54" s="20" t="s">
        <v>60</v>
      </c>
      <c r="C54" s="29">
        <v>361.9</v>
      </c>
      <c r="D54" s="20" t="s">
        <v>60</v>
      </c>
      <c r="E54" s="23">
        <v>2698.75</v>
      </c>
      <c r="F54" s="21"/>
      <c r="G54" s="29">
        <f t="shared" si="0"/>
        <v>2336.85</v>
      </c>
      <c r="H54" s="44"/>
    </row>
    <row r="55" spans="1:11" ht="37.5" customHeight="1" x14ac:dyDescent="0.2">
      <c r="A55" s="17">
        <v>49</v>
      </c>
      <c r="B55" s="20" t="s">
        <v>86</v>
      </c>
      <c r="C55" s="29">
        <v>361.9</v>
      </c>
      <c r="D55" s="20" t="s">
        <v>86</v>
      </c>
      <c r="E55" s="23">
        <v>2698.75</v>
      </c>
      <c r="F55" s="21"/>
      <c r="G55" s="29">
        <f t="shared" si="0"/>
        <v>2336.85</v>
      </c>
      <c r="H55" s="44"/>
    </row>
    <row r="56" spans="1:11" ht="39" customHeight="1" x14ac:dyDescent="0.2">
      <c r="A56" s="17">
        <v>50</v>
      </c>
      <c r="B56" s="20" t="s">
        <v>87</v>
      </c>
      <c r="C56" s="29">
        <v>361.9</v>
      </c>
      <c r="D56" s="20" t="s">
        <v>87</v>
      </c>
      <c r="E56" s="23">
        <v>2698.75</v>
      </c>
      <c r="F56" s="21"/>
      <c r="G56" s="29">
        <f t="shared" si="0"/>
        <v>2336.85</v>
      </c>
      <c r="H56" s="44"/>
    </row>
    <row r="57" spans="1:11" ht="36" customHeight="1" x14ac:dyDescent="0.2">
      <c r="A57" s="17">
        <v>51</v>
      </c>
      <c r="B57" s="20"/>
      <c r="C57" s="28"/>
      <c r="D57" s="25" t="s">
        <v>88</v>
      </c>
      <c r="E57" s="26">
        <v>3333.26</v>
      </c>
      <c r="F57" s="21"/>
      <c r="G57" s="31">
        <v>0</v>
      </c>
      <c r="H57" s="44"/>
    </row>
    <row r="58" spans="1:11" ht="36" customHeight="1" x14ac:dyDescent="0.2">
      <c r="A58" s="17">
        <v>52</v>
      </c>
      <c r="B58" s="20"/>
      <c r="C58" s="28"/>
      <c r="D58" s="25" t="s">
        <v>88</v>
      </c>
      <c r="E58" s="26">
        <v>3333.26</v>
      </c>
      <c r="F58" s="21"/>
      <c r="G58" s="31">
        <v>0</v>
      </c>
      <c r="H58" s="44"/>
    </row>
    <row r="59" spans="1:11" ht="35.25" customHeight="1" x14ac:dyDescent="0.2">
      <c r="A59" s="17">
        <v>53</v>
      </c>
      <c r="B59" s="20"/>
      <c r="C59" s="28"/>
      <c r="D59" s="25" t="s">
        <v>89</v>
      </c>
      <c r="E59" s="26">
        <v>3177.5</v>
      </c>
      <c r="F59" s="21"/>
      <c r="G59" s="31">
        <v>0</v>
      </c>
      <c r="H59" s="44"/>
    </row>
    <row r="60" spans="1:11" ht="37.5" customHeight="1" x14ac:dyDescent="0.2">
      <c r="A60" s="17">
        <v>54</v>
      </c>
      <c r="B60" s="20"/>
      <c r="C60" s="28"/>
      <c r="D60" s="25" t="s">
        <v>90</v>
      </c>
      <c r="E60" s="26">
        <v>5000</v>
      </c>
      <c r="F60" s="21"/>
      <c r="G60" s="31">
        <v>0</v>
      </c>
      <c r="H60" s="44"/>
    </row>
    <row r="61" spans="1:11" ht="38.25" customHeight="1" thickBot="1" x14ac:dyDescent="0.25">
      <c r="A61" s="17">
        <v>55</v>
      </c>
      <c r="B61" s="20"/>
      <c r="C61" s="28"/>
      <c r="D61" s="25" t="s">
        <v>91</v>
      </c>
      <c r="E61" s="26">
        <v>2625</v>
      </c>
      <c r="F61" s="21"/>
      <c r="G61" s="31">
        <v>0</v>
      </c>
      <c r="H61" s="44"/>
    </row>
    <row r="62" spans="1:11" ht="37.5" customHeight="1" thickBot="1" x14ac:dyDescent="0.25">
      <c r="A62" s="17">
        <v>56</v>
      </c>
      <c r="B62" s="20"/>
      <c r="C62" s="28"/>
      <c r="D62" s="25" t="s">
        <v>91</v>
      </c>
      <c r="E62" s="26">
        <v>2625</v>
      </c>
      <c r="F62" s="21"/>
      <c r="G62" s="31">
        <v>0</v>
      </c>
      <c r="H62" s="44"/>
      <c r="J62" s="41"/>
      <c r="K62" s="42" t="s">
        <v>94</v>
      </c>
    </row>
    <row r="63" spans="1:11" ht="41.25" customHeight="1" x14ac:dyDescent="0.2">
      <c r="A63" s="17">
        <v>57</v>
      </c>
      <c r="B63" s="34"/>
      <c r="C63" s="35"/>
      <c r="D63" s="36" t="s">
        <v>92</v>
      </c>
      <c r="E63" s="37">
        <v>2698.75</v>
      </c>
      <c r="F63" s="38"/>
      <c r="G63" s="39">
        <v>0</v>
      </c>
      <c r="H63" s="45"/>
    </row>
    <row r="64" spans="1:11" ht="38.25" customHeight="1" x14ac:dyDescent="0.2">
      <c r="A64" s="32"/>
      <c r="B64" s="18" t="s">
        <v>30</v>
      </c>
      <c r="C64" s="40">
        <f>SUM(C7:C63)</f>
        <v>17371.199999999993</v>
      </c>
      <c r="D64" s="18" t="s">
        <v>30</v>
      </c>
      <c r="E64" s="40">
        <f>SUM(E7:E63)</f>
        <v>152332.77000000002</v>
      </c>
      <c r="F64" s="40"/>
      <c r="G64" s="40">
        <f>SUM(G7:G63)</f>
        <v>112168.80000000009</v>
      </c>
      <c r="H64" s="46">
        <v>0</v>
      </c>
    </row>
    <row r="65" spans="4:8" ht="27" thickBot="1" x14ac:dyDescent="0.25">
      <c r="D65" s="47" t="s">
        <v>43</v>
      </c>
      <c r="E65" s="48"/>
      <c r="F65" s="48"/>
      <c r="G65" s="49"/>
      <c r="H65" s="33" t="s">
        <v>95</v>
      </c>
    </row>
    <row r="66" spans="4:8" ht="27" customHeight="1" x14ac:dyDescent="0.2"/>
  </sheetData>
  <mergeCells count="8">
    <mergeCell ref="D65:G65"/>
    <mergeCell ref="A2:H2"/>
    <mergeCell ref="A3:H3"/>
    <mergeCell ref="A4:C4"/>
    <mergeCell ref="D4:E4"/>
    <mergeCell ref="F4:F6"/>
    <mergeCell ref="G4:G5"/>
    <mergeCell ref="H4:H5"/>
  </mergeCells>
  <phoneticPr fontId="4" type="noConversion"/>
  <pageMargins left="0.25" right="0.25" top="0.75" bottom="0.75" header="0.3" footer="0.3"/>
  <pageSetup paperSize="8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"/>
  <sheetViews>
    <sheetView zoomScale="70" zoomScaleNormal="70" workbookViewId="0">
      <selection activeCell="C8" sqref="C8"/>
    </sheetView>
  </sheetViews>
  <sheetFormatPr defaultRowHeight="12.75" x14ac:dyDescent="0.2"/>
  <cols>
    <col min="1" max="1" width="9" customWidth="1"/>
    <col min="2" max="7" width="72.1640625" customWidth="1"/>
  </cols>
  <sheetData>
    <row r="1" spans="1:6" s="7" customFormat="1" ht="15" x14ac:dyDescent="0.2">
      <c r="A1" s="6" t="s">
        <v>0</v>
      </c>
      <c r="B1" s="6" t="s">
        <v>1</v>
      </c>
      <c r="C1" s="6" t="s">
        <v>2</v>
      </c>
      <c r="D1" s="6" t="s">
        <v>3</v>
      </c>
      <c r="E1" s="6"/>
      <c r="F1" s="6"/>
    </row>
    <row r="2" spans="1:6" s="7" customFormat="1" ht="15" x14ac:dyDescent="0.2">
      <c r="A2" s="6" t="s">
        <v>4</v>
      </c>
      <c r="B2" s="6" t="s">
        <v>5</v>
      </c>
      <c r="C2" s="6" t="s">
        <v>21</v>
      </c>
      <c r="D2" s="6" t="s">
        <v>22</v>
      </c>
      <c r="E2" s="6"/>
      <c r="F2" s="6"/>
    </row>
    <row r="3" spans="1:6" ht="15" x14ac:dyDescent="0.2">
      <c r="A3" s="1">
        <v>1</v>
      </c>
      <c r="B3" s="1" t="s">
        <v>6</v>
      </c>
      <c r="C3" s="1">
        <v>1451.9</v>
      </c>
      <c r="D3" s="1">
        <v>252</v>
      </c>
      <c r="E3" s="1"/>
      <c r="F3" s="1"/>
    </row>
    <row r="4" spans="1:6" ht="30" x14ac:dyDescent="0.2">
      <c r="A4" s="1">
        <v>2</v>
      </c>
      <c r="B4" s="1" t="s">
        <v>23</v>
      </c>
      <c r="C4" s="1">
        <v>3658.8</v>
      </c>
      <c r="D4" s="1">
        <v>548.82000000000005</v>
      </c>
      <c r="E4" s="1"/>
      <c r="F4" s="1"/>
    </row>
    <row r="5" spans="1:6" ht="15" x14ac:dyDescent="0.2">
      <c r="A5" s="1">
        <v>3</v>
      </c>
      <c r="B5" s="1" t="s">
        <v>7</v>
      </c>
      <c r="C5" s="1">
        <v>1381.64</v>
      </c>
      <c r="D5" s="1">
        <v>256.91000000000003</v>
      </c>
      <c r="E5" s="1"/>
      <c r="F5" s="1"/>
    </row>
    <row r="6" spans="1:6" ht="30" x14ac:dyDescent="0.2">
      <c r="A6" s="1">
        <v>4</v>
      </c>
      <c r="B6" s="1" t="s">
        <v>8</v>
      </c>
      <c r="C6" s="1">
        <v>5098.62</v>
      </c>
      <c r="D6" s="1">
        <v>764.79</v>
      </c>
      <c r="E6" s="1"/>
      <c r="F6" s="1"/>
    </row>
    <row r="7" spans="1:6" ht="30" x14ac:dyDescent="0.2">
      <c r="A7" s="1">
        <v>5</v>
      </c>
      <c r="B7" s="1" t="s">
        <v>9</v>
      </c>
      <c r="C7" s="1">
        <v>4222.01</v>
      </c>
      <c r="D7" s="1">
        <v>633.29999999999995</v>
      </c>
      <c r="E7" s="1"/>
      <c r="F7" s="1"/>
    </row>
    <row r="8" spans="1:6" ht="30" x14ac:dyDescent="0.2">
      <c r="A8" s="1">
        <v>6</v>
      </c>
      <c r="B8" s="1" t="s">
        <v>10</v>
      </c>
      <c r="C8" s="1">
        <v>8500.24</v>
      </c>
      <c r="D8" s="1">
        <v>1275.04</v>
      </c>
      <c r="E8" s="1"/>
      <c r="F8" s="1"/>
    </row>
    <row r="9" spans="1:6" ht="30" x14ac:dyDescent="0.2">
      <c r="A9" s="1">
        <v>7</v>
      </c>
      <c r="B9" s="1" t="s">
        <v>13</v>
      </c>
      <c r="C9" s="1">
        <v>886.19</v>
      </c>
      <c r="D9" s="1">
        <v>132.93</v>
      </c>
      <c r="E9" s="1"/>
      <c r="F9" s="1"/>
    </row>
    <row r="10" spans="1:6" ht="15" x14ac:dyDescent="0.2">
      <c r="A10" s="1">
        <v>8</v>
      </c>
      <c r="B10" s="1" t="s">
        <v>11</v>
      </c>
      <c r="C10" s="1">
        <v>3344.86</v>
      </c>
      <c r="D10" s="1">
        <v>501.73</v>
      </c>
      <c r="E10" s="1"/>
      <c r="F10" s="1"/>
    </row>
    <row r="11" spans="1:6" ht="15" x14ac:dyDescent="0.2">
      <c r="A11" s="1">
        <v>9</v>
      </c>
      <c r="B11" s="1" t="s">
        <v>11</v>
      </c>
      <c r="C11" s="1">
        <v>4525.3999999999996</v>
      </c>
      <c r="D11" s="1">
        <v>678.81</v>
      </c>
      <c r="E11" s="1"/>
      <c r="F11" s="1"/>
    </row>
    <row r="12" spans="1:6" ht="15" x14ac:dyDescent="0.2">
      <c r="A12" s="1">
        <v>10</v>
      </c>
      <c r="B12" s="1" t="s">
        <v>12</v>
      </c>
      <c r="C12" s="1">
        <v>1908.98</v>
      </c>
      <c r="D12" s="1">
        <v>286.35000000000002</v>
      </c>
      <c r="E12" s="1"/>
      <c r="F12" s="1"/>
    </row>
    <row r="13" spans="1:6" ht="30" x14ac:dyDescent="0.2">
      <c r="A13" s="1">
        <v>11</v>
      </c>
      <c r="B13" s="1" t="s">
        <v>13</v>
      </c>
      <c r="C13" s="1">
        <v>7649.13</v>
      </c>
      <c r="D13" s="1">
        <v>1150.1500000000001</v>
      </c>
      <c r="E13" s="1"/>
      <c r="F13" s="1"/>
    </row>
    <row r="14" spans="1:6" ht="15" x14ac:dyDescent="0.2">
      <c r="A14" s="1">
        <v>12</v>
      </c>
      <c r="B14" s="1" t="s">
        <v>14</v>
      </c>
      <c r="C14" s="1">
        <v>8460.5300000000007</v>
      </c>
      <c r="D14" s="1">
        <v>1269.08</v>
      </c>
      <c r="E14" s="1"/>
      <c r="F14" s="1"/>
    </row>
    <row r="15" spans="1:6" ht="15" x14ac:dyDescent="0.2">
      <c r="A15" s="1">
        <v>13</v>
      </c>
      <c r="B15" s="1" t="s">
        <v>15</v>
      </c>
      <c r="C15" s="1">
        <v>804.51</v>
      </c>
      <c r="D15" s="1">
        <v>120.68</v>
      </c>
      <c r="E15" s="1"/>
      <c r="F15" s="1"/>
    </row>
    <row r="16" spans="1:6" ht="15" x14ac:dyDescent="0.2">
      <c r="A16" s="1">
        <v>14</v>
      </c>
      <c r="B16" s="1" t="s">
        <v>24</v>
      </c>
      <c r="C16" s="1">
        <v>6777.17</v>
      </c>
      <c r="D16" s="1">
        <v>1016.58</v>
      </c>
      <c r="E16" s="1"/>
      <c r="F16" s="1"/>
    </row>
    <row r="17" spans="1:6" ht="30" x14ac:dyDescent="0.2">
      <c r="A17" s="1">
        <v>15</v>
      </c>
      <c r="B17" s="1" t="s">
        <v>16</v>
      </c>
      <c r="C17" s="1">
        <v>24861.98</v>
      </c>
      <c r="D17" s="1">
        <v>3729.3</v>
      </c>
      <c r="E17" s="1"/>
      <c r="F17" s="1"/>
    </row>
    <row r="18" spans="1:6" ht="15" x14ac:dyDescent="0.2">
      <c r="A18" s="1">
        <v>16</v>
      </c>
      <c r="B18" s="1" t="s">
        <v>14</v>
      </c>
      <c r="C18" s="1">
        <v>26275.33</v>
      </c>
      <c r="D18" s="1">
        <v>3941.3</v>
      </c>
      <c r="E18" s="1"/>
      <c r="F18" s="1"/>
    </row>
    <row r="19" spans="1:6" ht="30" x14ac:dyDescent="0.2">
      <c r="A19" s="1">
        <v>17</v>
      </c>
      <c r="B19" s="1" t="s">
        <v>17</v>
      </c>
      <c r="C19" s="1">
        <v>5610.25</v>
      </c>
      <c r="D19" s="1">
        <v>841.54</v>
      </c>
      <c r="E19" s="1"/>
      <c r="F19" s="1"/>
    </row>
    <row r="20" spans="1:6" ht="30" x14ac:dyDescent="0.2">
      <c r="A20" s="1">
        <v>18</v>
      </c>
      <c r="B20" s="1" t="s">
        <v>18</v>
      </c>
      <c r="C20" s="1">
        <v>2896.03</v>
      </c>
      <c r="D20" s="1">
        <v>434.4</v>
      </c>
      <c r="E20" s="1"/>
      <c r="F20" s="1"/>
    </row>
    <row r="21" spans="1:6" ht="15" x14ac:dyDescent="0.2">
      <c r="A21" s="1">
        <v>19</v>
      </c>
      <c r="B21" s="1" t="s">
        <v>19</v>
      </c>
      <c r="C21" s="1">
        <v>6614.82</v>
      </c>
      <c r="D21" s="1">
        <v>992.22</v>
      </c>
      <c r="E21" s="1"/>
      <c r="F21" s="1"/>
    </row>
    <row r="22" spans="1:6" ht="15" x14ac:dyDescent="0.2">
      <c r="A22" s="1">
        <v>20</v>
      </c>
      <c r="B22" s="1" t="s">
        <v>20</v>
      </c>
      <c r="C22" s="1">
        <v>1666.75</v>
      </c>
      <c r="D22" s="1">
        <v>250.01</v>
      </c>
      <c r="E22" s="1"/>
      <c r="F22" s="1"/>
    </row>
    <row r="23" spans="1:6" ht="30" x14ac:dyDescent="0.2">
      <c r="A23" s="1">
        <v>21</v>
      </c>
      <c r="B23" s="1" t="s">
        <v>13</v>
      </c>
      <c r="C23" s="1">
        <v>3210.21</v>
      </c>
      <c r="D23" s="1">
        <v>481.53</v>
      </c>
      <c r="E23" s="1"/>
      <c r="F23" s="1"/>
    </row>
    <row r="24" spans="1:6" ht="15" x14ac:dyDescent="0.2">
      <c r="A24" s="1">
        <v>22</v>
      </c>
      <c r="B24" s="1" t="s">
        <v>25</v>
      </c>
      <c r="C24" s="1">
        <v>0</v>
      </c>
      <c r="D24" s="1">
        <v>0</v>
      </c>
      <c r="E24" s="1"/>
      <c r="F24" s="1"/>
    </row>
    <row r="25" spans="1:6" ht="15" x14ac:dyDescent="0.2">
      <c r="A25" s="1">
        <v>23</v>
      </c>
      <c r="B25" s="1" t="s">
        <v>26</v>
      </c>
      <c r="C25" s="1">
        <v>1981.74</v>
      </c>
      <c r="D25" s="1">
        <v>297.26</v>
      </c>
      <c r="E25" s="1"/>
      <c r="F25" s="1"/>
    </row>
    <row r="26" spans="1:6" ht="30" x14ac:dyDescent="0.2">
      <c r="A26" s="1">
        <v>24</v>
      </c>
      <c r="B26" s="1" t="s">
        <v>27</v>
      </c>
      <c r="C26" s="1">
        <v>781.83</v>
      </c>
      <c r="D26" s="1">
        <v>117.27</v>
      </c>
      <c r="E26" s="1"/>
      <c r="F26" s="1"/>
    </row>
    <row r="27" spans="1:6" ht="15" x14ac:dyDescent="0.2">
      <c r="A27" s="1">
        <v>25</v>
      </c>
      <c r="B27" s="1" t="s">
        <v>28</v>
      </c>
      <c r="C27" s="1">
        <v>361.9</v>
      </c>
      <c r="D27" s="1">
        <v>54.29</v>
      </c>
      <c r="E27" s="1"/>
      <c r="F27" s="1"/>
    </row>
    <row r="28" spans="1:6" ht="15" x14ac:dyDescent="0.2">
      <c r="A28" s="1">
        <v>26</v>
      </c>
      <c r="B28" s="1" t="s">
        <v>29</v>
      </c>
      <c r="C28" s="1">
        <v>2124.54</v>
      </c>
      <c r="D28" s="1">
        <v>318.68</v>
      </c>
      <c r="E28" s="1"/>
      <c r="F28" s="1"/>
    </row>
    <row r="29" spans="1:6" s="7" customFormat="1" ht="15" x14ac:dyDescent="0.2">
      <c r="A29" s="6"/>
      <c r="B29" s="6"/>
      <c r="C29" s="6">
        <v>135055.35999999999</v>
      </c>
      <c r="D29" s="6">
        <v>20344.97</v>
      </c>
      <c r="E29" s="6"/>
      <c r="F29" s="6"/>
    </row>
    <row r="30" spans="1:6" ht="15" x14ac:dyDescent="0.2">
      <c r="A30" s="1"/>
      <c r="B30" s="1"/>
      <c r="C30" s="1"/>
      <c r="D30" s="1"/>
      <c r="E30" s="1"/>
      <c r="F30" s="1"/>
    </row>
    <row r="31" spans="1:6" ht="15" x14ac:dyDescent="0.2">
      <c r="A31" s="1"/>
      <c r="B31" s="1"/>
      <c r="C31" s="1"/>
      <c r="D31" s="1"/>
      <c r="E31" s="1"/>
      <c r="F31" s="1"/>
    </row>
    <row r="32" spans="1:6" ht="15" x14ac:dyDescent="0.2">
      <c r="A32" s="1"/>
      <c r="B32" s="1"/>
      <c r="C32" s="1"/>
      <c r="D32" s="1"/>
      <c r="E32" s="1"/>
      <c r="F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ART. 100 SCHEDA RILEVAZIONE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scheda concessioni in essere al 31 dic 2021.xls</dc:title>
  <dc:creator>s.massi</dc:creator>
  <cp:lastModifiedBy>utente</cp:lastModifiedBy>
  <cp:lastPrinted>2023-02-23T16:33:56Z</cp:lastPrinted>
  <dcterms:created xsi:type="dcterms:W3CDTF">2022-03-29T12:30:40Z</dcterms:created>
  <dcterms:modified xsi:type="dcterms:W3CDTF">2023-02-27T11:35:34Z</dcterms:modified>
</cp:coreProperties>
</file>